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社预01-预算总表" sheetId="1" r:id="rId1"/>
  </sheets>
  <definedNames/>
  <calcPr calcId="144525"/>
</workbook>
</file>

<file path=xl/sharedStrings.xml><?xml version="1.0" encoding="utf-8"?>
<sst xmlns="http://schemas.openxmlformats.org/spreadsheetml/2006/main" count="30" uniqueCount="30">
  <si>
    <t>2024年社会保险基金收支预算总表</t>
  </si>
  <si>
    <t>社预01表</t>
  </si>
  <si>
    <t>林芝市本级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</si>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</sst>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\-#,##0.00;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2"/>
      <name val="宋体"/>
      <family val="2"/>
    </font>
    <font>
      <b/>
      <sz val="27"/>
      <color indexed="8"/>
      <name val="宋体"/>
      <family val="2"/>
    </font>
    <font>
      <b/>
      <sz val="12"/>
      <color indexed="8"/>
      <name val="宋体"/>
      <family val="2"/>
    </font>
    <font>
      <b/>
      <sz val="10"/>
      <name val="宋体"/>
      <family val="2"/>
    </font>
    <font>
      <sz val="12"/>
      <color indexed="8"/>
      <name val="宋体"/>
      <family val="2"/>
    </font>
    <font>
      <sz val="10"/>
      <color indexed="8"/>
      <name val="宋体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9" fillId="11" borderId="5" applyNumberFormat="0" applyProtection="0">
      <alignment/>
    </xf>
    <xf numFmtId="0" fontId="13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/>
    <xf numFmtId="49" fontId="7" fillId="33" borderId="0" xfId="0" applyNumberFormat="1" applyFont="1" applyFill="1" applyAlignment="1">
      <alignment vertical="center"/>
    </xf>
    <xf numFmtId="49" fontId="2" fillId="33" borderId="0" xfId="0" applyNumberFormat="1" applyFont="1" applyFill="1"/>
    <xf numFmtId="49" fontId="7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/>
    <xf numFmtId="49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/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/>
    <xf numFmtId="49" fontId="8" fillId="33" borderId="0" xfId="0" applyNumberFormat="1" applyFont="1" applyFill="1" applyAlignment="1">
      <alignment horizontal="right"/>
    </xf>
    <xf numFmtId="49" fontId="7" fillId="33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tabSelected="1" workbookViewId="0" topLeftCell="A4">
      <pane topLeftCell="B5" activePane="bottomRight" state="frozen"/>
      <selection pane="topLeft" activeCell="C4" sqref="C1:C1048576"/>
    </sheetView>
  </sheetViews>
  <sheetFormatPr defaultColWidth="8.00390625" defaultRowHeight="15"/>
  <cols>
    <col min="1" max="1" width="40.28125" style="2" customWidth="1"/>
    <col min="2" max="2" width="17.8515625" style="2" customWidth="1"/>
    <col min="3" max="3" width="16.140625" style="3" customWidth="1"/>
    <col min="4" max="4" width="15.7109375" style="2" customWidth="1"/>
    <col min="5" max="5" width="16.421875" style="2" customWidth="1"/>
    <col min="6" max="6" width="18.421875" style="2" customWidth="1"/>
    <col min="7" max="7" width="16.421875" style="2" customWidth="1"/>
    <col min="8" max="8" width="15.28125" style="2" customWidth="1"/>
    <col min="9" max="9" width="15.7109375" style="2" customWidth="1"/>
  </cols>
  <sheetData>
    <row r="1" ht="27" customHeight="1">
      <c r="A1" s="3"/>
    </row>
    <row r="2" spans="1:9" ht="42.75" customHeight="1">
      <c r="A2" s="4" t="s">
        <v>0</v>
      </c>
      <c r="B2" s="5"/>
      <c r="C2" s="6"/>
      <c r="D2" s="7"/>
      <c r="E2" s="5"/>
      <c r="F2" s="5"/>
      <c r="G2" s="5"/>
      <c r="H2" s="5"/>
      <c r="I2" s="5"/>
    </row>
    <row r="3" spans="1:9" ht="18.75" customHeight="1">
      <c r="A3" s="8"/>
      <c r="B3" s="8"/>
      <c r="C3" s="8"/>
      <c r="D3" s="9"/>
      <c r="E3" s="8"/>
      <c r="F3" s="8"/>
      <c r="G3" s="8"/>
      <c r="H3" s="8"/>
      <c r="I3" s="22" t="s">
        <v>1</v>
      </c>
    </row>
    <row r="4" spans="1:9" ht="18.75" customHeight="1">
      <c r="A4" s="10" t="s">
        <v>2</v>
      </c>
      <c r="B4" s="10"/>
      <c r="C4" s="10"/>
      <c r="D4" s="11"/>
      <c r="E4" s="10"/>
      <c r="F4" s="10"/>
      <c r="G4" s="10"/>
      <c r="H4" s="10"/>
      <c r="I4" s="23" t="s">
        <v>3</v>
      </c>
    </row>
    <row r="5" spans="1:9" ht="37.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</row>
    <row r="6" spans="1:9" s="1" customFormat="1" ht="25.5" customHeight="1">
      <c r="A6" s="14" t="s">
        <v>13</v>
      </c>
      <c r="B6" s="15">
        <f>C6+D6+E6+F6+G6+H6+I6</f>
        <v>2081599279.55</v>
      </c>
      <c r="C6" s="15">
        <v>471958448.61</v>
      </c>
      <c r="D6" s="15">
        <v>76322425.74</v>
      </c>
      <c r="E6" s="15">
        <v>833782970.77</v>
      </c>
      <c r="F6" s="15">
        <v>469972658.24</v>
      </c>
      <c r="G6" s="15">
        <v>160468309.82</v>
      </c>
      <c r="H6" s="15">
        <v>42060193</v>
      </c>
      <c r="I6" s="15">
        <v>27034273.37</v>
      </c>
    </row>
    <row r="7" spans="1:9" s="1" customFormat="1" ht="25.5" customHeight="1">
      <c r="A7" s="14" t="s">
        <v>14</v>
      </c>
      <c r="B7" s="15">
        <f>C7+D7+E7+F7+G7+H7+I7</f>
        <v>1885742737.12</v>
      </c>
      <c r="C7" s="15">
        <v>455256378.61</v>
      </c>
      <c r="D7" s="15">
        <v>15580205.5</v>
      </c>
      <c r="E7" s="15">
        <v>832175150.77</v>
      </c>
      <c r="F7" s="15">
        <v>464212658.24</v>
      </c>
      <c r="G7" s="15">
        <v>49445151</v>
      </c>
      <c r="H7" s="15">
        <v>42050693</v>
      </c>
      <c r="I7" s="15">
        <v>27022500</v>
      </c>
    </row>
    <row r="8" spans="1:9" s="1" customFormat="1" ht="25.5" customHeight="1">
      <c r="A8" s="14" t="s">
        <v>15</v>
      </c>
      <c r="B8" s="15">
        <f>C8+D8+E8+F8+G8+H8+I8</f>
        <v>168563625.24</v>
      </c>
      <c r="C8" s="15">
        <v>0</v>
      </c>
      <c r="D8" s="15">
        <v>60648570.24</v>
      </c>
      <c r="E8" s="15">
        <v>0</v>
      </c>
      <c r="F8" s="15">
        <v>0</v>
      </c>
      <c r="G8" s="15">
        <v>107915055</v>
      </c>
      <c r="H8" s="15">
        <v>0</v>
      </c>
      <c r="I8" s="15">
        <v>0</v>
      </c>
    </row>
    <row r="9" spans="1:9" s="1" customFormat="1" ht="25.5" customHeight="1">
      <c r="A9" s="16" t="s">
        <v>16</v>
      </c>
      <c r="B9" s="15">
        <f>C9+D9+E9+F9+G9+H9+I9</f>
        <v>6765425.97</v>
      </c>
      <c r="C9" s="15">
        <v>71520</v>
      </c>
      <c r="D9" s="15">
        <v>35000</v>
      </c>
      <c r="E9" s="15">
        <v>62000</v>
      </c>
      <c r="F9" s="15">
        <v>5360000</v>
      </c>
      <c r="G9" s="15">
        <v>1215632.6</v>
      </c>
      <c r="H9" s="15">
        <v>9500</v>
      </c>
      <c r="I9" s="15">
        <v>11773.37</v>
      </c>
    </row>
    <row r="10" spans="1:9" s="1" customFormat="1" ht="25.5" customHeight="1">
      <c r="A10" s="16" t="s">
        <v>17</v>
      </c>
      <c r="B10" s="15">
        <f>C10+D10</f>
        <v>0</v>
      </c>
      <c r="C10" s="15">
        <v>0</v>
      </c>
      <c r="D10" s="15">
        <v>0</v>
      </c>
      <c r="E10" s="17"/>
      <c r="F10" s="15"/>
      <c r="G10" s="15"/>
      <c r="H10" s="15"/>
      <c r="I10" s="15"/>
    </row>
    <row r="11" spans="1:9" s="1" customFormat="1" ht="25.5" customHeight="1">
      <c r="A11" s="16" t="s">
        <v>18</v>
      </c>
      <c r="B11" s="15">
        <f>C11+D11+E11+F11+I11</f>
        <v>18635020</v>
      </c>
      <c r="C11" s="15">
        <v>16630550</v>
      </c>
      <c r="D11" s="15">
        <v>58650</v>
      </c>
      <c r="E11" s="15">
        <v>1545820</v>
      </c>
      <c r="F11" s="15">
        <v>400000</v>
      </c>
      <c r="G11" s="15"/>
      <c r="H11" s="15"/>
      <c r="I11" s="15">
        <v>0</v>
      </c>
    </row>
    <row r="12" spans="1:9" s="1" customFormat="1" ht="25.5" customHeight="1">
      <c r="A12" s="16" t="s">
        <v>19</v>
      </c>
      <c r="B12" s="15">
        <f>C12+D12+E12+F12+G12+H12+I12</f>
        <v>1892471.22</v>
      </c>
      <c r="C12" s="15">
        <v>0</v>
      </c>
      <c r="D12" s="15">
        <v>0</v>
      </c>
      <c r="E12" s="15">
        <v>0</v>
      </c>
      <c r="F12" s="15">
        <v>0</v>
      </c>
      <c r="G12" s="15">
        <v>1892471.22</v>
      </c>
      <c r="H12" s="15">
        <v>0</v>
      </c>
      <c r="I12" s="15">
        <v>0</v>
      </c>
    </row>
    <row r="13" spans="1:9" s="1" customFormat="1" ht="25.5" customHeight="1">
      <c r="A13" s="16" t="s">
        <v>20</v>
      </c>
      <c r="B13" s="15">
        <f>C13</f>
        <v>0</v>
      </c>
      <c r="C13" s="15">
        <v>0</v>
      </c>
      <c r="D13" s="15"/>
      <c r="E13" s="15"/>
      <c r="F13" s="15"/>
      <c r="G13" s="15"/>
      <c r="H13" s="15"/>
      <c r="I13" s="15"/>
    </row>
    <row r="14" spans="1:9" s="1" customFormat="1" ht="25.5" customHeight="1">
      <c r="A14" s="16" t="s">
        <v>21</v>
      </c>
      <c r="B14" s="15">
        <f>C14</f>
        <v>0</v>
      </c>
      <c r="C14" s="15">
        <v>0</v>
      </c>
      <c r="D14" s="15"/>
      <c r="E14" s="15"/>
      <c r="F14" s="15"/>
      <c r="G14" s="15"/>
      <c r="H14" s="15"/>
      <c r="I14" s="15"/>
    </row>
    <row r="15" spans="1:9" s="1" customFormat="1" ht="25.5" customHeight="1">
      <c r="A15" s="14" t="s">
        <v>22</v>
      </c>
      <c r="B15" s="15">
        <f>C15+D15+E15+F15+G15+H15+I15</f>
        <v>1467354991.98</v>
      </c>
      <c r="C15" s="15">
        <v>258942104.78</v>
      </c>
      <c r="D15" s="15">
        <v>59719729.32</v>
      </c>
      <c r="E15" s="15">
        <v>636968838.28</v>
      </c>
      <c r="F15" s="15">
        <v>316179890.7</v>
      </c>
      <c r="G15" s="15">
        <v>160466417.6</v>
      </c>
      <c r="H15" s="15">
        <v>28950518.15</v>
      </c>
      <c r="I15" s="15">
        <v>6127493.15</v>
      </c>
    </row>
    <row r="16" spans="1:9" s="1" customFormat="1" ht="25.5" customHeight="1">
      <c r="A16" s="14" t="s">
        <v>23</v>
      </c>
      <c r="B16" s="15">
        <f>C16+D16+E16+F16+G16+H16+I16</f>
        <v>1436884432.76</v>
      </c>
      <c r="C16" s="15">
        <v>252730104.78</v>
      </c>
      <c r="D16" s="15">
        <v>59718229.32</v>
      </c>
      <c r="E16" s="15">
        <v>626455838.28</v>
      </c>
      <c r="F16" s="15">
        <v>314599890.7</v>
      </c>
      <c r="G16" s="15">
        <v>151641470.65</v>
      </c>
      <c r="H16" s="15">
        <v>28689018.15</v>
      </c>
      <c r="I16" s="15">
        <v>3049880.88</v>
      </c>
    </row>
    <row r="17" spans="1:9" s="1" customFormat="1" ht="25.5" customHeight="1">
      <c r="A17" s="14" t="s">
        <v>24</v>
      </c>
      <c r="B17" s="15">
        <f>C17+D17+E17+F17+I17</f>
        <v>14696500</v>
      </c>
      <c r="C17" s="15">
        <v>5186500</v>
      </c>
      <c r="D17" s="15">
        <v>1500</v>
      </c>
      <c r="E17" s="15">
        <v>9158500</v>
      </c>
      <c r="F17" s="15">
        <v>350000</v>
      </c>
      <c r="G17" s="15"/>
      <c r="H17" s="15"/>
      <c r="I17" s="15">
        <v>0</v>
      </c>
    </row>
    <row r="18" spans="1:9" s="1" customFormat="1" ht="25.5" customHeight="1">
      <c r="A18" s="16" t="s">
        <v>25</v>
      </c>
      <c r="B18" s="15">
        <f>C18+D18+E18+F18+G18+H18+I18</f>
        <v>3937230.06</v>
      </c>
      <c r="C18" s="15">
        <v>1025500</v>
      </c>
      <c r="D18" s="15">
        <v>0</v>
      </c>
      <c r="E18" s="15">
        <v>1354500</v>
      </c>
      <c r="F18" s="15">
        <v>1230000</v>
      </c>
      <c r="G18" s="15">
        <v>315730.06</v>
      </c>
      <c r="H18" s="15">
        <v>11500</v>
      </c>
      <c r="I18" s="15">
        <v>0</v>
      </c>
    </row>
    <row r="19" spans="1:9" s="1" customFormat="1" ht="25.5" customHeight="1">
      <c r="A19" s="16" t="s">
        <v>26</v>
      </c>
      <c r="B19" s="15">
        <f>C19</f>
        <v>0</v>
      </c>
      <c r="C19" s="15">
        <v>0</v>
      </c>
      <c r="D19" s="15"/>
      <c r="E19" s="15"/>
      <c r="F19" s="15"/>
      <c r="G19" s="15"/>
      <c r="H19" s="15"/>
      <c r="I19" s="15"/>
    </row>
    <row r="20" spans="1:9" s="1" customFormat="1" ht="25.5" customHeight="1">
      <c r="A20" s="16" t="s">
        <v>27</v>
      </c>
      <c r="B20" s="15">
        <f>C20</f>
        <v>0</v>
      </c>
      <c r="C20" s="15">
        <v>0</v>
      </c>
      <c r="D20" s="15"/>
      <c r="E20" s="15"/>
      <c r="F20" s="15"/>
      <c r="G20" s="15"/>
      <c r="H20" s="15"/>
      <c r="I20" s="15"/>
    </row>
    <row r="21" spans="1:9" s="1" customFormat="1" ht="25.5" customHeight="1">
      <c r="A21" s="14" t="s">
        <v>28</v>
      </c>
      <c r="B21" s="15">
        <f>C21+D21+E21+F21+G21+H21+I21</f>
        <v>614244287.57</v>
      </c>
      <c r="C21" s="15">
        <v>213016343.83</v>
      </c>
      <c r="D21" s="15">
        <v>16602696.42</v>
      </c>
      <c r="E21" s="15">
        <v>196814132.49</v>
      </c>
      <c r="F21" s="15">
        <v>153792767.54</v>
      </c>
      <c r="G21" s="15">
        <v>1892.22</v>
      </c>
      <c r="H21" s="15">
        <v>13109674.85</v>
      </c>
      <c r="I21" s="15">
        <v>20906780.22</v>
      </c>
    </row>
    <row r="22" spans="1:9" s="1" customFormat="1" ht="25.5" customHeight="1">
      <c r="A22" s="14" t="s">
        <v>29</v>
      </c>
      <c r="B22" s="15">
        <f>C22+D22+E22+F22+G22+H22+I22</f>
        <v>3074058746.2</v>
      </c>
      <c r="C22" s="15">
        <v>871364292.82</v>
      </c>
      <c r="D22" s="15">
        <v>185777538.83</v>
      </c>
      <c r="E22" s="15">
        <v>392922903.06</v>
      </c>
      <c r="F22" s="15">
        <v>1251497625.08</v>
      </c>
      <c r="G22" s="15">
        <v>44866687.88</v>
      </c>
      <c r="H22" s="15">
        <v>97084786.61</v>
      </c>
      <c r="I22" s="15">
        <v>230544911.92</v>
      </c>
    </row>
    <row r="23" spans="1:9" s="1" customFormat="1" ht="25.5" customHeight="1">
      <c r="A23" s="18"/>
      <c r="B23" s="19"/>
      <c r="C23" s="20"/>
      <c r="D23" s="21"/>
      <c r="E23" s="19"/>
      <c r="F23" s="19"/>
      <c r="G23" s="19"/>
      <c r="H23" s="19"/>
      <c r="I23" s="24"/>
    </row>
  </sheetData>
  <mergeCells count="1">
    <mergeCell ref="A2:I2"/>
  </mergeCells>
  <printOptions horizontalCentered="1"/>
  <pageMargins left="0.393055555555556" right="0.393055555555556" top="0.511805555555556" bottom="0.786805555555556" header="0.511805555555556" footer="0.511805555555556"/>
  <pageSetup errors="blank" firstPageNumber="61" useFirstPageNumber="1" fitToHeight="1" fitToWidth="1" horizontalDpi="600" verticalDpi="600" orientation="landscape" pageOrder="overThenDown" paperSize="9" scale="74"/>
  <headerFooter>
    <oddHeader>&amp;L&amp;16附表4</oddHeader>
    <oddFooter>&amp;C&amp;"方正书宋_GBK"&amp;16-&amp;P--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2023-11-29T11:20:00Z</dcterms:created>
  <dcterms:modified xsi:type="dcterms:W3CDTF">2023-12-25T04:34:55Z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8EC2B1D0C8E149B6979376AD7D9B37B5_12</vt:lpwstr>
  </property>
  <property fmtid="{D5CDD505-2E9C-101B-9397-08002B2CF9AE}" pid="3" name="KSOProductBuildVer">
    <vt:lpwstr>2052-11.1.0.10132</vt:lpwstr>
  </property>
</Properties>
</file>